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imon\Documents\Personal\Domesday86\Projects\Domesday Duplicator\Board 2_2_1 testing\"/>
    </mc:Choice>
  </mc:AlternateContent>
  <xr:revisionPtr revIDLastSave="0" documentId="13_ncr:1_{BA6D95CD-ECA6-49BB-914D-B91FDD38ECAA}" xr6:coauthVersionLast="31" xr6:coauthVersionMax="31" xr10:uidLastSave="{00000000-0000-0000-0000-000000000000}"/>
  <bookViews>
    <workbookView xWindow="0" yWindow="600" windowWidth="17850" windowHeight="10410" xr2:uid="{A48ED4AE-790E-465E-A0BA-2A359E32E3CE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" i="1" l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C7" i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</calcChain>
</file>

<file path=xl/sharedStrings.xml><?xml version="1.0" encoding="utf-8"?>
<sst xmlns="http://schemas.openxmlformats.org/spreadsheetml/2006/main" count="9" uniqueCount="9">
  <si>
    <t>Freq</t>
  </si>
  <si>
    <t>Phase</t>
  </si>
  <si>
    <t>Input - sine wave, 300mV P-P, high-Z impedence</t>
  </si>
  <si>
    <t>Delay (ns)</t>
  </si>
  <si>
    <t>Delay measurement is output-&gt;input</t>
  </si>
  <si>
    <t>Board 2_2_1</t>
  </si>
  <si>
    <t>P-P out</t>
  </si>
  <si>
    <t>P-P in</t>
  </si>
  <si>
    <t>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</si>
</sst>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2" fontId="0" fillId="0" borderId="0" xfId="0" applyNumberFormat="1"/>
    <xf numFmtId="0" fontId="1" fillId="2" borderId="0" xfId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Gain vs Frequency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Sheet1!$F$5</c:f>
              <c:strCache>
                <c:ptCount val="1"/>
                <c:pt idx="0">
                  <c:v>Gain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Sheet1!$C$6:$C$85</c:f>
              <c:numCache>
                <c:formatCode>0.00</c:formatCode>
                <c:ptCount val="8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  <c:pt idx="40">
                  <c:v>10.25</c:v>
                </c:pt>
                <c:pt idx="41">
                  <c:v>10.5</c:v>
                </c:pt>
                <c:pt idx="42">
                  <c:v>10.75</c:v>
                </c:pt>
                <c:pt idx="43">
                  <c:v>11</c:v>
                </c:pt>
                <c:pt idx="44">
                  <c:v>11.25</c:v>
                </c:pt>
                <c:pt idx="45">
                  <c:v>11.5</c:v>
                </c:pt>
                <c:pt idx="46">
                  <c:v>11.75</c:v>
                </c:pt>
                <c:pt idx="47">
                  <c:v>12</c:v>
                </c:pt>
                <c:pt idx="48">
                  <c:v>12.25</c:v>
                </c:pt>
                <c:pt idx="49">
                  <c:v>12.5</c:v>
                </c:pt>
                <c:pt idx="50">
                  <c:v>12.75</c:v>
                </c:pt>
                <c:pt idx="51">
                  <c:v>13</c:v>
                </c:pt>
                <c:pt idx="52">
                  <c:v>13.25</c:v>
                </c:pt>
                <c:pt idx="53">
                  <c:v>13.5</c:v>
                </c:pt>
                <c:pt idx="54">
                  <c:v>13.75</c:v>
                </c:pt>
                <c:pt idx="55">
                  <c:v>14</c:v>
                </c:pt>
                <c:pt idx="56">
                  <c:v>14.25</c:v>
                </c:pt>
                <c:pt idx="57">
                  <c:v>14.5</c:v>
                </c:pt>
                <c:pt idx="58">
                  <c:v>14.75</c:v>
                </c:pt>
                <c:pt idx="59">
                  <c:v>15</c:v>
                </c:pt>
                <c:pt idx="60">
                  <c:v>15.25</c:v>
                </c:pt>
                <c:pt idx="61">
                  <c:v>15.5</c:v>
                </c:pt>
                <c:pt idx="62">
                  <c:v>15.75</c:v>
                </c:pt>
                <c:pt idx="63">
                  <c:v>16</c:v>
                </c:pt>
                <c:pt idx="64">
                  <c:v>16.25</c:v>
                </c:pt>
                <c:pt idx="65">
                  <c:v>16.5</c:v>
                </c:pt>
                <c:pt idx="66">
                  <c:v>16.75</c:v>
                </c:pt>
                <c:pt idx="67">
                  <c:v>17</c:v>
                </c:pt>
                <c:pt idx="68">
                  <c:v>17.25</c:v>
                </c:pt>
                <c:pt idx="69">
                  <c:v>17.5</c:v>
                </c:pt>
                <c:pt idx="70">
                  <c:v>17.75</c:v>
                </c:pt>
                <c:pt idx="71">
                  <c:v>18</c:v>
                </c:pt>
                <c:pt idx="72">
                  <c:v>18.25</c:v>
                </c:pt>
                <c:pt idx="73">
                  <c:v>18.5</c:v>
                </c:pt>
                <c:pt idx="74">
                  <c:v>18.75</c:v>
                </c:pt>
                <c:pt idx="75">
                  <c:v>19</c:v>
                </c:pt>
                <c:pt idx="76">
                  <c:v>19.25</c:v>
                </c:pt>
                <c:pt idx="77">
                  <c:v>19.5</c:v>
                </c:pt>
                <c:pt idx="78">
                  <c:v>19.75</c:v>
                </c:pt>
                <c:pt idx="79">
                  <c:v>20</c:v>
                </c:pt>
              </c:numCache>
            </c:numRef>
          </c:cat>
          <c:val>
            <c:numRef>
              <c:f>Sheet1!$F$6:$F$85</c:f>
              <c:numCache>
                <c:formatCode>0.00</c:formatCode>
                <c:ptCount val="80"/>
                <c:pt idx="0">
                  <c:v>14.539974558725248</c:v>
                </c:pt>
                <c:pt idx="1">
                  <c:v>14.647875196459371</c:v>
                </c:pt>
                <c:pt idx="2">
                  <c:v>14.539974558725248</c:v>
                </c:pt>
                <c:pt idx="3">
                  <c:v>14.539974558725248</c:v>
                </c:pt>
                <c:pt idx="4">
                  <c:v>14.485517392015783</c:v>
                </c:pt>
                <c:pt idx="5">
                  <c:v>14.539974558725248</c:v>
                </c:pt>
                <c:pt idx="6">
                  <c:v>14.485517392015783</c:v>
                </c:pt>
                <c:pt idx="7">
                  <c:v>14.539974558725248</c:v>
                </c:pt>
                <c:pt idx="8">
                  <c:v>14.485517392015783</c:v>
                </c:pt>
                <c:pt idx="9">
                  <c:v>14.430716644695206</c:v>
                </c:pt>
                <c:pt idx="10">
                  <c:v>14.375567953791426</c:v>
                </c:pt>
                <c:pt idx="11">
                  <c:v>14.320066872695985</c:v>
                </c:pt>
                <c:pt idx="12">
                  <c:v>14.375567953791426</c:v>
                </c:pt>
                <c:pt idx="13">
                  <c:v>14.375567953791426</c:v>
                </c:pt>
                <c:pt idx="14">
                  <c:v>14.320066872695985</c:v>
                </c:pt>
                <c:pt idx="15">
                  <c:v>14.207989322336015</c:v>
                </c:pt>
                <c:pt idx="16">
                  <c:v>14.151403521958727</c:v>
                </c:pt>
                <c:pt idx="17">
                  <c:v>14.094446664502202</c:v>
                </c:pt>
                <c:pt idx="18">
                  <c:v>14.094446664502202</c:v>
                </c:pt>
                <c:pt idx="19">
                  <c:v>14.094446664502202</c:v>
                </c:pt>
                <c:pt idx="20">
                  <c:v>14.03711385147014</c:v>
                </c:pt>
                <c:pt idx="21">
                  <c:v>14.03711385147014</c:v>
                </c:pt>
                <c:pt idx="22">
                  <c:v>13.8628092135059</c:v>
                </c:pt>
                <c:pt idx="23">
                  <c:v>13.803921600570275</c:v>
                </c:pt>
                <c:pt idx="24">
                  <c:v>13.803921600570275</c:v>
                </c:pt>
                <c:pt idx="25">
                  <c:v>13.624824747511743</c:v>
                </c:pt>
                <c:pt idx="26">
                  <c:v>13.624824747511743</c:v>
                </c:pt>
                <c:pt idx="27">
                  <c:v>13.68493495030625</c:v>
                </c:pt>
                <c:pt idx="28">
                  <c:v>13.624824747511743</c:v>
                </c:pt>
                <c:pt idx="29">
                  <c:v>13.68493495030625</c:v>
                </c:pt>
                <c:pt idx="30">
                  <c:v>13.503341793267881</c:v>
                </c:pt>
                <c:pt idx="31">
                  <c:v>13.380135619171512</c:v>
                </c:pt>
                <c:pt idx="32">
                  <c:v>13.317870910688651</c:v>
                </c:pt>
                <c:pt idx="33">
                  <c:v>13.317870910688651</c:v>
                </c:pt>
                <c:pt idx="34">
                  <c:v>13.191986248734889</c:v>
                </c:pt>
                <c:pt idx="35">
                  <c:v>13.128353073011104</c:v>
                </c:pt>
                <c:pt idx="36">
                  <c:v>13.128353073011104</c:v>
                </c:pt>
                <c:pt idx="37">
                  <c:v>12.934607724948467</c:v>
                </c:pt>
                <c:pt idx="38">
                  <c:v>12.934607724948467</c:v>
                </c:pt>
                <c:pt idx="39">
                  <c:v>12.934607724948467</c:v>
                </c:pt>
                <c:pt idx="40">
                  <c:v>12.736441951743487</c:v>
                </c:pt>
                <c:pt idx="41">
                  <c:v>12.736441951743487</c:v>
                </c:pt>
                <c:pt idx="42">
                  <c:v>12.736441951743487</c:v>
                </c:pt>
                <c:pt idx="43">
                  <c:v>12.736441951743487</c:v>
                </c:pt>
                <c:pt idx="44">
                  <c:v>12.533649324725889</c:v>
                </c:pt>
                <c:pt idx="45">
                  <c:v>12.533649324725889</c:v>
                </c:pt>
                <c:pt idx="46">
                  <c:v>12.533649324725889</c:v>
                </c:pt>
                <c:pt idx="47">
                  <c:v>12.326008608851453</c:v>
                </c:pt>
                <c:pt idx="48">
                  <c:v>12.326008608851453</c:v>
                </c:pt>
                <c:pt idx="49">
                  <c:v>12.255677134394711</c:v>
                </c:pt>
                <c:pt idx="50">
                  <c:v>12.184771519101716</c:v>
                </c:pt>
                <c:pt idx="51">
                  <c:v>12.184771519101716</c:v>
                </c:pt>
                <c:pt idx="52">
                  <c:v>11.895215051729258</c:v>
                </c:pt>
                <c:pt idx="53">
                  <c:v>11.746734690145122</c:v>
                </c:pt>
                <c:pt idx="54">
                  <c:v>11.821292140529984</c:v>
                </c:pt>
                <c:pt idx="55">
                  <c:v>11.746734690145122</c:v>
                </c:pt>
                <c:pt idx="56">
                  <c:v>11.519143775275145</c:v>
                </c:pt>
                <c:pt idx="57">
                  <c:v>11.519143775275145</c:v>
                </c:pt>
                <c:pt idx="58">
                  <c:v>11.441935359010385</c:v>
                </c:pt>
                <c:pt idx="59">
                  <c:v>11.364034481339901</c:v>
                </c:pt>
                <c:pt idx="60">
                  <c:v>11.206104864419224</c:v>
                </c:pt>
                <c:pt idx="61">
                  <c:v>11.206104864419224</c:v>
                </c:pt>
                <c:pt idx="62">
                  <c:v>11.045250459310944</c:v>
                </c:pt>
                <c:pt idx="63">
                  <c:v>10.963692210902156</c:v>
                </c:pt>
                <c:pt idx="64">
                  <c:v>11.285428608771253</c:v>
                </c:pt>
                <c:pt idx="65">
                  <c:v>10.881360887005513</c:v>
                </c:pt>
                <c:pt idx="66">
                  <c:v>10.714319399710195</c:v>
                </c:pt>
                <c:pt idx="67">
                  <c:v>10.544002381259602</c:v>
                </c:pt>
                <c:pt idx="68">
                  <c:v>10.457574905606752</c:v>
                </c:pt>
                <c:pt idx="69">
                  <c:v>10.457574905606752</c:v>
                </c:pt>
                <c:pt idx="70">
                  <c:v>10.457574905606752</c:v>
                </c:pt>
                <c:pt idx="71">
                  <c:v>10.102999566398122</c:v>
                </c:pt>
                <c:pt idx="72">
                  <c:v>10.012047011383707</c:v>
                </c:pt>
                <c:pt idx="73">
                  <c:v>10.012047011383707</c:v>
                </c:pt>
                <c:pt idx="74">
                  <c:v>9.8272338766854546</c:v>
                </c:pt>
                <c:pt idx="75">
                  <c:v>9.8272338766854546</c:v>
                </c:pt>
                <c:pt idx="76">
                  <c:v>9.5424250943932485</c:v>
                </c:pt>
                <c:pt idx="77">
                  <c:v>9.5424250943932485</c:v>
                </c:pt>
                <c:pt idx="78">
                  <c:v>9.4453750385050075</c:v>
                </c:pt>
                <c:pt idx="79">
                  <c:v>9.3472283486101251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7A1-420F-8E9C-292795921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7779711"/>
        <c:axId val="242902607"/>
      </c:lineChart>
      <c:catAx>
        <c:axId val="237779711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25000"/>
                  <a:lumOff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902607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42902607"/>
        <c:scaling>
          <c:orientation val="minMax"/>
          <c:min val="8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Gain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779711"/>
        <c:crosses val="max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4</xdr:row>
      <xdr:rowOff>0</xdr:rowOff>
    </xdr:from>
    <xdr:to>
      <xdr:col>24</xdr:col>
      <xdr:colOff>0</xdr:colOff>
      <xdr:row>32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147ABD0-517D-4113-B828-09BCF4CE89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8E3CF-1224-4800-AC70-556C54BDCE14}">
  <dimension ref="A1:H85"/>
  <sheetViews>
    <sheetView tabSelected="1" workbookViewId="0">
      <selection activeCell="AE28" sqref="AE28"/>
    </sheetView>
  </sheetViews>
  <sheetFormatPr defaultRowHeight="15" x14ac:dyDescent="0.25"/>
  <sheetData>
    <row r="1" spans="1:8" x14ac:dyDescent="0.25">
      <c r="A1" t="s">
        <v>2</v>
      </c>
      <c r="G1" t="s">
        <v>5</v>
      </c>
    </row>
    <row r="2" spans="1:8" x14ac:dyDescent="0.25">
      <c r="A2" t="s">
        <v>4</v>
      </c>
    </row>
    <row r="5" spans="1:8" x14ac:dyDescent="0.25">
      <c r="C5" s="2" t="s">
        <v>0</v>
      </c>
      <c r="D5" s="2" t="s">
        <v>7</v>
      </c>
      <c r="E5" s="2" t="s">
        <v>6</v>
      </c>
      <c r="F5" s="2" t="s">
        <v>8</v>
      </c>
      <c r="G5" s="2" t="s">
        <v>1</v>
      </c>
      <c r="H5" s="2" t="s">
        <v>3</v>
      </c>
    </row>
    <row r="6" spans="1:8" x14ac:dyDescent="0.25">
      <c r="C6" s="1">
        <v>0.25</v>
      </c>
      <c r="D6" s="1">
        <v>0.3</v>
      </c>
      <c r="E6" s="1">
        <v>1.6</v>
      </c>
      <c r="F6" s="1">
        <f>20 *LOG10(E6 / D6)</f>
        <v>14.539974558725248</v>
      </c>
      <c r="G6" s="1">
        <v>1.5</v>
      </c>
      <c r="H6" s="1">
        <v>17</v>
      </c>
    </row>
    <row r="7" spans="1:8" x14ac:dyDescent="0.25">
      <c r="C7" s="1">
        <f>C6 + 0.25</f>
        <v>0.5</v>
      </c>
      <c r="D7" s="1">
        <v>0.3</v>
      </c>
      <c r="E7" s="1">
        <v>1.62</v>
      </c>
      <c r="F7" s="1">
        <f t="shared" ref="F7:F70" si="0">20 *LOG10(E7 / D7)</f>
        <v>14.647875196459371</v>
      </c>
      <c r="G7" s="1">
        <v>-3.6</v>
      </c>
      <c r="H7" s="1">
        <v>-20</v>
      </c>
    </row>
    <row r="8" spans="1:8" x14ac:dyDescent="0.25">
      <c r="C8" s="1">
        <f t="shared" ref="C8:C71" si="1">C7 + 0.25</f>
        <v>0.75</v>
      </c>
      <c r="D8" s="1">
        <v>0.3</v>
      </c>
      <c r="E8" s="1">
        <v>1.6</v>
      </c>
      <c r="F8" s="1">
        <f t="shared" si="0"/>
        <v>14.539974558725248</v>
      </c>
      <c r="G8" s="1">
        <v>-5.4</v>
      </c>
      <c r="H8" s="1">
        <v>-20</v>
      </c>
    </row>
    <row r="9" spans="1:8" x14ac:dyDescent="0.25">
      <c r="C9" s="1">
        <f t="shared" si="1"/>
        <v>1</v>
      </c>
      <c r="D9" s="1">
        <v>0.3</v>
      </c>
      <c r="E9" s="1">
        <v>1.6</v>
      </c>
      <c r="F9" s="1">
        <f t="shared" si="0"/>
        <v>14.539974558725248</v>
      </c>
      <c r="G9" s="1">
        <v>-5.4</v>
      </c>
      <c r="H9" s="1">
        <v>-20</v>
      </c>
    </row>
    <row r="10" spans="1:8" x14ac:dyDescent="0.25">
      <c r="C10" s="1">
        <f t="shared" si="1"/>
        <v>1.25</v>
      </c>
      <c r="D10" s="1">
        <v>0.3</v>
      </c>
      <c r="E10" s="1">
        <v>1.59</v>
      </c>
      <c r="F10" s="1">
        <f t="shared" si="0"/>
        <v>14.485517392015783</v>
      </c>
      <c r="G10" s="1">
        <v>-6.3</v>
      </c>
      <c r="H10" s="1">
        <v>-14</v>
      </c>
    </row>
    <row r="11" spans="1:8" x14ac:dyDescent="0.25">
      <c r="C11" s="1">
        <f t="shared" si="1"/>
        <v>1.5</v>
      </c>
      <c r="D11" s="1">
        <v>0.3</v>
      </c>
      <c r="E11" s="1">
        <v>1.6</v>
      </c>
      <c r="F11" s="1">
        <f t="shared" si="0"/>
        <v>14.539974558725248</v>
      </c>
      <c r="G11" s="1">
        <v>-10</v>
      </c>
      <c r="H11" s="1">
        <v>-19</v>
      </c>
    </row>
    <row r="12" spans="1:8" x14ac:dyDescent="0.25">
      <c r="C12" s="1">
        <f t="shared" si="1"/>
        <v>1.75</v>
      </c>
      <c r="D12" s="1">
        <v>0.3</v>
      </c>
      <c r="E12" s="1">
        <v>1.59</v>
      </c>
      <c r="F12" s="1">
        <f t="shared" si="0"/>
        <v>14.485517392015783</v>
      </c>
      <c r="G12" s="1">
        <v>-11</v>
      </c>
      <c r="H12" s="1">
        <v>-18</v>
      </c>
    </row>
    <row r="13" spans="1:8" x14ac:dyDescent="0.25">
      <c r="C13" s="1">
        <f t="shared" si="1"/>
        <v>2</v>
      </c>
      <c r="D13" s="1">
        <v>0.3</v>
      </c>
      <c r="E13" s="1">
        <v>1.6</v>
      </c>
      <c r="F13" s="1">
        <f t="shared" si="0"/>
        <v>14.539974558725248</v>
      </c>
      <c r="G13" s="1">
        <v>-12</v>
      </c>
      <c r="H13" s="1">
        <v>-17</v>
      </c>
    </row>
    <row r="14" spans="1:8" x14ac:dyDescent="0.25">
      <c r="C14" s="1">
        <f t="shared" si="1"/>
        <v>2.25</v>
      </c>
      <c r="D14" s="1">
        <v>0.3</v>
      </c>
      <c r="E14" s="1">
        <v>1.59</v>
      </c>
      <c r="F14" s="1">
        <f t="shared" si="0"/>
        <v>14.485517392015783</v>
      </c>
      <c r="G14" s="1">
        <v>-11</v>
      </c>
      <c r="H14" s="1">
        <v>-14</v>
      </c>
    </row>
    <row r="15" spans="1:8" x14ac:dyDescent="0.25">
      <c r="C15" s="1">
        <f t="shared" si="1"/>
        <v>2.5</v>
      </c>
      <c r="D15" s="1">
        <v>0.3</v>
      </c>
      <c r="E15" s="1">
        <v>1.58</v>
      </c>
      <c r="F15" s="1">
        <f t="shared" si="0"/>
        <v>14.430716644695206</v>
      </c>
      <c r="G15" s="1">
        <v>-17</v>
      </c>
      <c r="H15" s="1">
        <v>-19</v>
      </c>
    </row>
    <row r="16" spans="1:8" x14ac:dyDescent="0.25">
      <c r="C16" s="1">
        <f t="shared" si="1"/>
        <v>2.75</v>
      </c>
      <c r="D16" s="1">
        <v>0.3</v>
      </c>
      <c r="E16" s="1">
        <v>1.57</v>
      </c>
      <c r="F16" s="1">
        <f t="shared" si="0"/>
        <v>14.375567953791426</v>
      </c>
      <c r="G16" s="1">
        <v>-20</v>
      </c>
      <c r="H16" s="1">
        <v>-20</v>
      </c>
    </row>
    <row r="17" spans="3:8" x14ac:dyDescent="0.25">
      <c r="C17" s="1">
        <f t="shared" si="1"/>
        <v>3</v>
      </c>
      <c r="D17" s="1">
        <v>0.3</v>
      </c>
      <c r="E17" s="1">
        <v>1.56</v>
      </c>
      <c r="F17" s="1">
        <f t="shared" si="0"/>
        <v>14.320066872695985</v>
      </c>
      <c r="G17" s="1">
        <v>-18</v>
      </c>
      <c r="H17" s="1">
        <v>-17</v>
      </c>
    </row>
    <row r="18" spans="3:8" x14ac:dyDescent="0.25">
      <c r="C18" s="1">
        <f t="shared" si="1"/>
        <v>3.25</v>
      </c>
      <c r="D18" s="1">
        <v>0.3</v>
      </c>
      <c r="E18" s="1">
        <v>1.57</v>
      </c>
      <c r="F18" s="1">
        <f t="shared" si="0"/>
        <v>14.375567953791426</v>
      </c>
      <c r="G18" s="1">
        <v>-18</v>
      </c>
      <c r="H18" s="1">
        <v>-15</v>
      </c>
    </row>
    <row r="19" spans="3:8" x14ac:dyDescent="0.25">
      <c r="C19" s="1">
        <f t="shared" si="1"/>
        <v>3.5</v>
      </c>
      <c r="D19" s="1">
        <v>0.3</v>
      </c>
      <c r="E19" s="1">
        <v>1.57</v>
      </c>
      <c r="F19" s="1">
        <f t="shared" si="0"/>
        <v>14.375567953791426</v>
      </c>
      <c r="G19" s="1">
        <v>-21</v>
      </c>
      <c r="H19" s="1">
        <v>-17</v>
      </c>
    </row>
    <row r="20" spans="3:8" x14ac:dyDescent="0.25">
      <c r="C20" s="1">
        <f t="shared" si="1"/>
        <v>3.75</v>
      </c>
      <c r="D20" s="1">
        <v>0.3</v>
      </c>
      <c r="E20" s="1">
        <v>1.56</v>
      </c>
      <c r="F20" s="1">
        <f t="shared" si="0"/>
        <v>14.320066872695985</v>
      </c>
      <c r="G20" s="1">
        <v>-23</v>
      </c>
      <c r="H20" s="1">
        <v>-17</v>
      </c>
    </row>
    <row r="21" spans="3:8" x14ac:dyDescent="0.25">
      <c r="C21" s="1">
        <f t="shared" si="1"/>
        <v>4</v>
      </c>
      <c r="D21" s="1">
        <v>0.3</v>
      </c>
      <c r="E21" s="1">
        <v>1.54</v>
      </c>
      <c r="F21" s="1">
        <f t="shared" si="0"/>
        <v>14.207989322336015</v>
      </c>
      <c r="G21" s="1">
        <v>-23</v>
      </c>
      <c r="H21" s="1">
        <v>-16</v>
      </c>
    </row>
    <row r="22" spans="3:8" x14ac:dyDescent="0.25">
      <c r="C22" s="1">
        <f t="shared" si="1"/>
        <v>4.25</v>
      </c>
      <c r="D22" s="1">
        <v>0.3</v>
      </c>
      <c r="E22" s="1">
        <v>1.53</v>
      </c>
      <c r="F22" s="1">
        <f t="shared" si="0"/>
        <v>14.151403521958727</v>
      </c>
      <c r="G22" s="1">
        <v>-23</v>
      </c>
      <c r="H22" s="1">
        <v>-15</v>
      </c>
    </row>
    <row r="23" spans="3:8" x14ac:dyDescent="0.25">
      <c r="C23" s="1">
        <f t="shared" si="1"/>
        <v>4.5</v>
      </c>
      <c r="D23" s="1">
        <v>0.3</v>
      </c>
      <c r="E23" s="1">
        <v>1.52</v>
      </c>
      <c r="F23" s="1">
        <f t="shared" si="0"/>
        <v>14.094446664502202</v>
      </c>
      <c r="G23" s="1">
        <v>-23</v>
      </c>
      <c r="H23" s="1">
        <v>-14</v>
      </c>
    </row>
    <row r="24" spans="3:8" x14ac:dyDescent="0.25">
      <c r="C24" s="1">
        <f t="shared" si="1"/>
        <v>4.75</v>
      </c>
      <c r="D24" s="1">
        <v>0.3</v>
      </c>
      <c r="E24" s="1">
        <v>1.52</v>
      </c>
      <c r="F24" s="1">
        <f t="shared" si="0"/>
        <v>14.094446664502202</v>
      </c>
      <c r="G24" s="1">
        <v>-27</v>
      </c>
      <c r="H24" s="1">
        <v>-16</v>
      </c>
    </row>
    <row r="25" spans="3:8" x14ac:dyDescent="0.25">
      <c r="C25" s="1">
        <f t="shared" si="1"/>
        <v>5</v>
      </c>
      <c r="D25" s="1">
        <v>0.3</v>
      </c>
      <c r="E25" s="1">
        <v>1.52</v>
      </c>
      <c r="F25" s="1">
        <f t="shared" si="0"/>
        <v>14.094446664502202</v>
      </c>
      <c r="G25" s="1">
        <v>-29</v>
      </c>
      <c r="H25" s="1">
        <v>-16</v>
      </c>
    </row>
    <row r="26" spans="3:8" x14ac:dyDescent="0.25">
      <c r="C26" s="1">
        <f t="shared" si="1"/>
        <v>5.25</v>
      </c>
      <c r="D26" s="1">
        <v>0.3</v>
      </c>
      <c r="E26" s="1">
        <v>1.51</v>
      </c>
      <c r="F26" s="1">
        <f t="shared" si="0"/>
        <v>14.03711385147014</v>
      </c>
      <c r="G26" s="1">
        <v>-32</v>
      </c>
      <c r="H26" s="1">
        <v>-17</v>
      </c>
    </row>
    <row r="27" spans="3:8" x14ac:dyDescent="0.25">
      <c r="C27" s="1">
        <f t="shared" si="1"/>
        <v>5.5</v>
      </c>
      <c r="D27" s="1">
        <v>0.3</v>
      </c>
      <c r="E27" s="1">
        <v>1.51</v>
      </c>
      <c r="F27" s="1">
        <f t="shared" si="0"/>
        <v>14.03711385147014</v>
      </c>
      <c r="G27" s="1">
        <v>-36</v>
      </c>
      <c r="H27" s="1">
        <v>-18</v>
      </c>
    </row>
    <row r="28" spans="3:8" x14ac:dyDescent="0.25">
      <c r="C28" s="1">
        <f t="shared" si="1"/>
        <v>5.75</v>
      </c>
      <c r="D28" s="1">
        <v>0.3</v>
      </c>
      <c r="E28" s="1">
        <v>1.48</v>
      </c>
      <c r="F28" s="1">
        <f t="shared" si="0"/>
        <v>13.8628092135059</v>
      </c>
      <c r="G28" s="1">
        <v>-35</v>
      </c>
      <c r="H28" s="1">
        <v>-17</v>
      </c>
    </row>
    <row r="29" spans="3:8" x14ac:dyDescent="0.25">
      <c r="C29" s="1">
        <f t="shared" si="1"/>
        <v>6</v>
      </c>
      <c r="D29" s="1">
        <v>0.3</v>
      </c>
      <c r="E29" s="1">
        <v>1.47</v>
      </c>
      <c r="F29" s="1">
        <f t="shared" si="0"/>
        <v>13.803921600570275</v>
      </c>
      <c r="G29" s="1">
        <v>-37</v>
      </c>
      <c r="H29" s="1">
        <v>-17</v>
      </c>
    </row>
    <row r="30" spans="3:8" x14ac:dyDescent="0.25">
      <c r="C30" s="1">
        <f t="shared" si="1"/>
        <v>6.25</v>
      </c>
      <c r="D30" s="1">
        <v>0.3</v>
      </c>
      <c r="E30" s="1">
        <v>1.47</v>
      </c>
      <c r="F30" s="1">
        <f t="shared" si="0"/>
        <v>13.803921600570275</v>
      </c>
      <c r="G30" s="1">
        <v>-34</v>
      </c>
      <c r="H30" s="1">
        <v>-15</v>
      </c>
    </row>
    <row r="31" spans="3:8" x14ac:dyDescent="0.25">
      <c r="C31" s="1">
        <f t="shared" si="1"/>
        <v>6.5</v>
      </c>
      <c r="D31" s="1">
        <v>0.3</v>
      </c>
      <c r="E31" s="1">
        <v>1.44</v>
      </c>
      <c r="F31" s="1">
        <f t="shared" si="0"/>
        <v>13.624824747511743</v>
      </c>
      <c r="G31" s="1">
        <v>-39</v>
      </c>
      <c r="H31" s="1">
        <v>-17</v>
      </c>
    </row>
    <row r="32" spans="3:8" x14ac:dyDescent="0.25">
      <c r="C32" s="1">
        <f t="shared" si="1"/>
        <v>6.75</v>
      </c>
      <c r="D32" s="1">
        <v>0.3</v>
      </c>
      <c r="E32" s="1">
        <v>1.44</v>
      </c>
      <c r="F32" s="1">
        <f t="shared" si="0"/>
        <v>13.624824747511743</v>
      </c>
      <c r="G32" s="1">
        <v>-39</v>
      </c>
      <c r="H32" s="1">
        <v>-16</v>
      </c>
    </row>
    <row r="33" spans="3:8" x14ac:dyDescent="0.25">
      <c r="C33" s="1">
        <f t="shared" si="1"/>
        <v>7</v>
      </c>
      <c r="D33" s="1">
        <v>0.3</v>
      </c>
      <c r="E33" s="1">
        <v>1.45</v>
      </c>
      <c r="F33" s="1">
        <f t="shared" si="0"/>
        <v>13.68493495030625</v>
      </c>
      <c r="G33" s="1">
        <v>-43</v>
      </c>
      <c r="H33" s="1">
        <v>-17</v>
      </c>
    </row>
    <row r="34" spans="3:8" x14ac:dyDescent="0.25">
      <c r="C34" s="1">
        <f t="shared" si="1"/>
        <v>7.25</v>
      </c>
      <c r="D34" s="1">
        <v>0.3</v>
      </c>
      <c r="E34" s="1">
        <v>1.44</v>
      </c>
      <c r="F34" s="1">
        <f t="shared" si="0"/>
        <v>13.624824747511743</v>
      </c>
      <c r="G34" s="1">
        <v>-44</v>
      </c>
      <c r="H34" s="1">
        <v>-17</v>
      </c>
    </row>
    <row r="35" spans="3:8" x14ac:dyDescent="0.25">
      <c r="C35" s="1">
        <f t="shared" si="1"/>
        <v>7.5</v>
      </c>
      <c r="D35" s="1">
        <v>0.3</v>
      </c>
      <c r="E35" s="1">
        <v>1.45</v>
      </c>
      <c r="F35" s="1">
        <f t="shared" si="0"/>
        <v>13.68493495030625</v>
      </c>
      <c r="G35" s="1">
        <v>-43</v>
      </c>
      <c r="H35" s="1">
        <v>-16</v>
      </c>
    </row>
    <row r="36" spans="3:8" x14ac:dyDescent="0.25">
      <c r="C36" s="1">
        <f t="shared" si="1"/>
        <v>7.75</v>
      </c>
      <c r="D36" s="1">
        <v>0.3</v>
      </c>
      <c r="E36" s="1">
        <v>1.42</v>
      </c>
      <c r="F36" s="1">
        <f t="shared" si="0"/>
        <v>13.503341793267881</v>
      </c>
      <c r="G36" s="1">
        <v>-45</v>
      </c>
      <c r="H36" s="1">
        <v>-16</v>
      </c>
    </row>
    <row r="37" spans="3:8" x14ac:dyDescent="0.25">
      <c r="C37" s="1">
        <f t="shared" si="1"/>
        <v>8</v>
      </c>
      <c r="D37" s="1">
        <v>0.3</v>
      </c>
      <c r="E37" s="1">
        <v>1.4</v>
      </c>
      <c r="F37" s="1">
        <f t="shared" si="0"/>
        <v>13.380135619171512</v>
      </c>
      <c r="G37" s="1">
        <v>-52</v>
      </c>
      <c r="H37" s="1">
        <v>-18</v>
      </c>
    </row>
    <row r="38" spans="3:8" x14ac:dyDescent="0.25">
      <c r="C38" s="1">
        <f t="shared" si="1"/>
        <v>8.25</v>
      </c>
      <c r="D38" s="1">
        <v>0.3</v>
      </c>
      <c r="E38" s="1">
        <v>1.39</v>
      </c>
      <c r="F38" s="1">
        <f t="shared" si="0"/>
        <v>13.317870910688651</v>
      </c>
      <c r="G38" s="1">
        <v>-48</v>
      </c>
      <c r="H38" s="1">
        <v>-16</v>
      </c>
    </row>
    <row r="39" spans="3:8" x14ac:dyDescent="0.25">
      <c r="C39" s="1">
        <f t="shared" si="1"/>
        <v>8.5</v>
      </c>
      <c r="D39" s="1">
        <v>0.3</v>
      </c>
      <c r="E39" s="1">
        <v>1.39</v>
      </c>
      <c r="F39" s="1">
        <f t="shared" si="0"/>
        <v>13.317870910688651</v>
      </c>
      <c r="G39" s="1">
        <v>-46</v>
      </c>
      <c r="H39" s="1">
        <v>-15</v>
      </c>
    </row>
    <row r="40" spans="3:8" x14ac:dyDescent="0.25">
      <c r="C40" s="1">
        <f t="shared" si="1"/>
        <v>8.75</v>
      </c>
      <c r="D40" s="1">
        <v>0.3</v>
      </c>
      <c r="E40" s="1">
        <v>1.37</v>
      </c>
      <c r="F40" s="1">
        <f t="shared" si="0"/>
        <v>13.191986248734889</v>
      </c>
      <c r="G40" s="1">
        <v>-53</v>
      </c>
      <c r="H40" s="1">
        <v>-17</v>
      </c>
    </row>
    <row r="41" spans="3:8" x14ac:dyDescent="0.25">
      <c r="C41" s="1">
        <f t="shared" si="1"/>
        <v>9</v>
      </c>
      <c r="D41" s="1">
        <v>0.3</v>
      </c>
      <c r="E41" s="1">
        <v>1.36</v>
      </c>
      <c r="F41" s="1">
        <f t="shared" si="0"/>
        <v>13.128353073011104</v>
      </c>
      <c r="G41" s="1">
        <v>-49</v>
      </c>
      <c r="H41" s="1">
        <v>-15</v>
      </c>
    </row>
    <row r="42" spans="3:8" x14ac:dyDescent="0.25">
      <c r="C42" s="1">
        <f t="shared" si="1"/>
        <v>9.25</v>
      </c>
      <c r="D42" s="1">
        <v>0.3</v>
      </c>
      <c r="E42" s="1">
        <v>1.36</v>
      </c>
      <c r="F42" s="1">
        <f t="shared" si="0"/>
        <v>13.128353073011104</v>
      </c>
      <c r="G42" s="1">
        <v>-50</v>
      </c>
      <c r="H42" s="1">
        <v>-15</v>
      </c>
    </row>
    <row r="43" spans="3:8" x14ac:dyDescent="0.25">
      <c r="C43" s="1">
        <f t="shared" si="1"/>
        <v>9.5</v>
      </c>
      <c r="D43" s="1">
        <v>0.3</v>
      </c>
      <c r="E43" s="1">
        <v>1.33</v>
      </c>
      <c r="F43" s="1">
        <f t="shared" si="0"/>
        <v>12.934607724948467</v>
      </c>
      <c r="G43" s="1">
        <v>-48</v>
      </c>
      <c r="H43" s="1">
        <v>-14</v>
      </c>
    </row>
    <row r="44" spans="3:8" x14ac:dyDescent="0.25">
      <c r="C44" s="1">
        <f t="shared" si="1"/>
        <v>9.75</v>
      </c>
      <c r="D44" s="1">
        <v>0.3</v>
      </c>
      <c r="E44" s="1">
        <v>1.33</v>
      </c>
      <c r="F44" s="1">
        <f t="shared" si="0"/>
        <v>12.934607724948467</v>
      </c>
      <c r="G44" s="1">
        <v>-56</v>
      </c>
      <c r="H44" s="1">
        <v>-16</v>
      </c>
    </row>
    <row r="45" spans="3:8" x14ac:dyDescent="0.25">
      <c r="C45" s="1">
        <f t="shared" si="1"/>
        <v>10</v>
      </c>
      <c r="D45" s="1">
        <v>0.3</v>
      </c>
      <c r="E45" s="1">
        <v>1.33</v>
      </c>
      <c r="F45" s="1">
        <f t="shared" si="0"/>
        <v>12.934607724948467</v>
      </c>
      <c r="G45" s="1">
        <v>-54</v>
      </c>
      <c r="H45" s="1">
        <v>-15</v>
      </c>
    </row>
    <row r="46" spans="3:8" x14ac:dyDescent="0.25">
      <c r="C46" s="1">
        <f t="shared" si="1"/>
        <v>10.25</v>
      </c>
      <c r="D46" s="1">
        <v>0.3</v>
      </c>
      <c r="E46" s="1">
        <v>1.3</v>
      </c>
      <c r="F46" s="1">
        <f t="shared" si="0"/>
        <v>12.736441951743487</v>
      </c>
      <c r="G46" s="1">
        <v>-55</v>
      </c>
      <c r="H46" s="1">
        <v>-15</v>
      </c>
    </row>
    <row r="47" spans="3:8" x14ac:dyDescent="0.25">
      <c r="C47" s="1">
        <f t="shared" si="1"/>
        <v>10.5</v>
      </c>
      <c r="D47" s="1">
        <v>0.3</v>
      </c>
      <c r="E47" s="1">
        <v>1.3</v>
      </c>
      <c r="F47" s="1">
        <f t="shared" si="0"/>
        <v>12.736441951743487</v>
      </c>
      <c r="G47" s="1">
        <v>-56</v>
      </c>
      <c r="H47" s="1">
        <v>-15</v>
      </c>
    </row>
    <row r="48" spans="3:8" x14ac:dyDescent="0.25">
      <c r="C48" s="1">
        <f t="shared" si="1"/>
        <v>10.75</v>
      </c>
      <c r="D48" s="1">
        <v>0.3</v>
      </c>
      <c r="E48" s="1">
        <v>1.3</v>
      </c>
      <c r="F48" s="1">
        <f t="shared" si="0"/>
        <v>12.736441951743487</v>
      </c>
      <c r="G48" s="1">
        <v>-62</v>
      </c>
      <c r="H48" s="1">
        <v>-16</v>
      </c>
    </row>
    <row r="49" spans="3:8" x14ac:dyDescent="0.25">
      <c r="C49" s="1">
        <f t="shared" si="1"/>
        <v>11</v>
      </c>
      <c r="D49" s="1">
        <v>0.3</v>
      </c>
      <c r="E49" s="1">
        <v>1.3</v>
      </c>
      <c r="F49" s="1">
        <f t="shared" si="0"/>
        <v>12.736441951743487</v>
      </c>
      <c r="G49" s="1">
        <v>-56</v>
      </c>
      <c r="H49" s="1">
        <v>-14</v>
      </c>
    </row>
    <row r="50" spans="3:8" x14ac:dyDescent="0.25">
      <c r="C50" s="1">
        <f t="shared" si="1"/>
        <v>11.25</v>
      </c>
      <c r="D50" s="1">
        <v>0.3</v>
      </c>
      <c r="E50" s="1">
        <v>1.27</v>
      </c>
      <c r="F50" s="1">
        <f t="shared" si="0"/>
        <v>12.533649324725889</v>
      </c>
      <c r="G50" s="1">
        <v>-57</v>
      </c>
      <c r="H50" s="1">
        <v>-14</v>
      </c>
    </row>
    <row r="51" spans="3:8" x14ac:dyDescent="0.25">
      <c r="C51" s="1">
        <f t="shared" si="1"/>
        <v>11.5</v>
      </c>
      <c r="D51" s="1">
        <v>0.3</v>
      </c>
      <c r="E51" s="1">
        <v>1.27</v>
      </c>
      <c r="F51" s="1">
        <f t="shared" si="0"/>
        <v>12.533649324725889</v>
      </c>
      <c r="G51" s="1">
        <v>-66</v>
      </c>
      <c r="H51" s="1">
        <v>-16</v>
      </c>
    </row>
    <row r="52" spans="3:8" x14ac:dyDescent="0.25">
      <c r="C52" s="1">
        <f t="shared" si="1"/>
        <v>11.75</v>
      </c>
      <c r="D52" s="1">
        <v>0.3</v>
      </c>
      <c r="E52" s="1">
        <v>1.27</v>
      </c>
      <c r="F52" s="1">
        <f t="shared" si="0"/>
        <v>12.533649324725889</v>
      </c>
      <c r="G52" s="1">
        <v>-68</v>
      </c>
      <c r="H52" s="1">
        <v>-16</v>
      </c>
    </row>
    <row r="53" spans="3:8" x14ac:dyDescent="0.25">
      <c r="C53" s="1">
        <f t="shared" si="1"/>
        <v>12</v>
      </c>
      <c r="D53" s="1">
        <v>0.3</v>
      </c>
      <c r="E53" s="1">
        <v>1.24</v>
      </c>
      <c r="F53" s="1">
        <f t="shared" si="0"/>
        <v>12.326008608851453</v>
      </c>
      <c r="G53" s="1">
        <v>-61</v>
      </c>
      <c r="H53" s="1">
        <v>-14</v>
      </c>
    </row>
    <row r="54" spans="3:8" x14ac:dyDescent="0.25">
      <c r="C54" s="1">
        <f t="shared" si="1"/>
        <v>12.25</v>
      </c>
      <c r="D54" s="1">
        <v>0.3</v>
      </c>
      <c r="E54" s="1">
        <v>1.24</v>
      </c>
      <c r="F54" s="1">
        <f t="shared" si="0"/>
        <v>12.326008608851453</v>
      </c>
      <c r="G54" s="1">
        <v>-66</v>
      </c>
      <c r="H54" s="1">
        <v>-15</v>
      </c>
    </row>
    <row r="55" spans="3:8" x14ac:dyDescent="0.25">
      <c r="C55" s="1">
        <f t="shared" si="1"/>
        <v>12.5</v>
      </c>
      <c r="D55" s="1">
        <v>0.3</v>
      </c>
      <c r="E55" s="1">
        <v>1.23</v>
      </c>
      <c r="F55" s="1">
        <f t="shared" si="0"/>
        <v>12.255677134394711</v>
      </c>
      <c r="G55" s="1">
        <v>-60</v>
      </c>
      <c r="H55" s="1">
        <v>-13</v>
      </c>
    </row>
    <row r="56" spans="3:8" x14ac:dyDescent="0.25">
      <c r="C56" s="1">
        <f t="shared" si="1"/>
        <v>12.75</v>
      </c>
      <c r="D56" s="1">
        <v>0.3</v>
      </c>
      <c r="E56" s="1">
        <v>1.22</v>
      </c>
      <c r="F56" s="1">
        <f t="shared" si="0"/>
        <v>12.184771519101716</v>
      </c>
      <c r="G56" s="1">
        <v>-60</v>
      </c>
      <c r="H56" s="1">
        <v>-14</v>
      </c>
    </row>
    <row r="57" spans="3:8" x14ac:dyDescent="0.25">
      <c r="C57" s="1">
        <f t="shared" si="1"/>
        <v>13</v>
      </c>
      <c r="D57" s="1">
        <v>0.3</v>
      </c>
      <c r="E57" s="1">
        <v>1.22</v>
      </c>
      <c r="F57" s="1">
        <f t="shared" si="0"/>
        <v>12.184771519101716</v>
      </c>
      <c r="G57" s="1">
        <v>-70</v>
      </c>
      <c r="H57" s="1">
        <v>-15</v>
      </c>
    </row>
    <row r="58" spans="3:8" x14ac:dyDescent="0.25">
      <c r="C58" s="1">
        <f t="shared" si="1"/>
        <v>13.25</v>
      </c>
      <c r="D58" s="1">
        <v>0.3</v>
      </c>
      <c r="E58" s="1">
        <v>1.18</v>
      </c>
      <c r="F58" s="1">
        <f t="shared" si="0"/>
        <v>11.895215051729258</v>
      </c>
      <c r="G58" s="1">
        <v>-70</v>
      </c>
      <c r="H58" s="1">
        <v>-15</v>
      </c>
    </row>
    <row r="59" spans="3:8" x14ac:dyDescent="0.25">
      <c r="C59" s="1">
        <f t="shared" si="1"/>
        <v>13.5</v>
      </c>
      <c r="D59" s="1">
        <v>0.3</v>
      </c>
      <c r="E59" s="1">
        <v>1.1599999999999999</v>
      </c>
      <c r="F59" s="1">
        <f t="shared" si="0"/>
        <v>11.746734690145122</v>
      </c>
      <c r="G59" s="1">
        <v>-70</v>
      </c>
      <c r="H59" s="1">
        <v>-15</v>
      </c>
    </row>
    <row r="60" spans="3:8" x14ac:dyDescent="0.25">
      <c r="C60" s="1">
        <f t="shared" si="1"/>
        <v>13.75</v>
      </c>
      <c r="D60" s="1">
        <v>0.3</v>
      </c>
      <c r="E60" s="1">
        <v>1.17</v>
      </c>
      <c r="F60" s="1">
        <f t="shared" si="0"/>
        <v>11.821292140529984</v>
      </c>
      <c r="G60" s="1">
        <v>-70</v>
      </c>
      <c r="H60" s="1">
        <v>-14</v>
      </c>
    </row>
    <row r="61" spans="3:8" x14ac:dyDescent="0.25">
      <c r="C61" s="1">
        <f t="shared" si="1"/>
        <v>14</v>
      </c>
      <c r="D61" s="1">
        <v>0.3</v>
      </c>
      <c r="E61" s="1">
        <v>1.1599999999999999</v>
      </c>
      <c r="F61" s="1">
        <f t="shared" si="0"/>
        <v>11.746734690145122</v>
      </c>
      <c r="G61" s="1">
        <v>-70</v>
      </c>
      <c r="H61" s="1">
        <v>-14</v>
      </c>
    </row>
    <row r="62" spans="3:8" x14ac:dyDescent="0.25">
      <c r="C62" s="1">
        <f t="shared" si="1"/>
        <v>14.25</v>
      </c>
      <c r="D62" s="1">
        <v>0.3</v>
      </c>
      <c r="E62" s="1">
        <v>1.1299999999999999</v>
      </c>
      <c r="F62" s="1">
        <f t="shared" si="0"/>
        <v>11.519143775275145</v>
      </c>
      <c r="G62" s="1">
        <v>-70</v>
      </c>
      <c r="H62" s="1">
        <v>-14</v>
      </c>
    </row>
    <row r="63" spans="3:8" x14ac:dyDescent="0.25">
      <c r="C63" s="1">
        <f t="shared" si="1"/>
        <v>14.5</v>
      </c>
      <c r="D63" s="1">
        <v>0.3</v>
      </c>
      <c r="E63" s="1">
        <v>1.1299999999999999</v>
      </c>
      <c r="F63" s="1">
        <f t="shared" si="0"/>
        <v>11.519143775275145</v>
      </c>
      <c r="G63" s="1">
        <v>-70</v>
      </c>
      <c r="H63" s="1">
        <v>-14</v>
      </c>
    </row>
    <row r="64" spans="3:8" x14ac:dyDescent="0.25">
      <c r="C64" s="1">
        <f t="shared" si="1"/>
        <v>14.75</v>
      </c>
      <c r="D64" s="1">
        <v>0.3</v>
      </c>
      <c r="E64" s="1">
        <v>1.1200000000000001</v>
      </c>
      <c r="F64" s="1">
        <f t="shared" si="0"/>
        <v>11.441935359010385</v>
      </c>
      <c r="G64" s="1">
        <v>-80</v>
      </c>
      <c r="H64" s="1">
        <v>-15</v>
      </c>
    </row>
    <row r="65" spans="3:8" x14ac:dyDescent="0.25">
      <c r="C65" s="1">
        <f t="shared" si="1"/>
        <v>15</v>
      </c>
      <c r="D65" s="1">
        <v>0.3</v>
      </c>
      <c r="E65" s="1">
        <v>1.1100000000000001</v>
      </c>
      <c r="F65" s="1">
        <f t="shared" si="0"/>
        <v>11.364034481339901</v>
      </c>
      <c r="G65" s="1">
        <v>-80</v>
      </c>
      <c r="H65" s="1">
        <v>-14</v>
      </c>
    </row>
    <row r="66" spans="3:8" x14ac:dyDescent="0.25">
      <c r="C66" s="1">
        <f t="shared" si="1"/>
        <v>15.25</v>
      </c>
      <c r="D66" s="1">
        <v>0.3</v>
      </c>
      <c r="E66" s="1">
        <v>1.0900000000000001</v>
      </c>
      <c r="F66" s="1">
        <f t="shared" si="0"/>
        <v>11.206104864419224</v>
      </c>
      <c r="G66" s="1">
        <v>-80</v>
      </c>
      <c r="H66" s="1">
        <v>-15</v>
      </c>
    </row>
    <row r="67" spans="3:8" x14ac:dyDescent="0.25">
      <c r="C67" s="1">
        <f t="shared" si="1"/>
        <v>15.5</v>
      </c>
      <c r="D67" s="1">
        <v>0.3</v>
      </c>
      <c r="E67" s="1">
        <v>1.0900000000000001</v>
      </c>
      <c r="F67" s="1">
        <f t="shared" si="0"/>
        <v>11.206104864419224</v>
      </c>
      <c r="G67" s="1">
        <v>-80</v>
      </c>
      <c r="H67" s="1">
        <v>-14</v>
      </c>
    </row>
    <row r="68" spans="3:8" x14ac:dyDescent="0.25">
      <c r="C68" s="1">
        <f t="shared" si="1"/>
        <v>15.75</v>
      </c>
      <c r="D68" s="1">
        <v>0.3</v>
      </c>
      <c r="E68" s="1">
        <v>1.07</v>
      </c>
      <c r="F68" s="1">
        <f t="shared" si="0"/>
        <v>11.045250459310944</v>
      </c>
      <c r="G68" s="1">
        <v>-90</v>
      </c>
      <c r="H68" s="1">
        <v>-15</v>
      </c>
    </row>
    <row r="69" spans="3:8" x14ac:dyDescent="0.25">
      <c r="C69" s="1">
        <f t="shared" si="1"/>
        <v>16</v>
      </c>
      <c r="D69" s="1">
        <v>0.3</v>
      </c>
      <c r="E69" s="1">
        <v>1.06</v>
      </c>
      <c r="F69" s="1">
        <f t="shared" si="0"/>
        <v>10.963692210902156</v>
      </c>
      <c r="G69" s="1">
        <v>-80</v>
      </c>
      <c r="H69" s="1">
        <v>-14</v>
      </c>
    </row>
    <row r="70" spans="3:8" x14ac:dyDescent="0.25">
      <c r="C70" s="1">
        <f t="shared" si="1"/>
        <v>16.25</v>
      </c>
      <c r="D70" s="1">
        <v>0.3</v>
      </c>
      <c r="E70" s="1">
        <v>1.1000000000000001</v>
      </c>
      <c r="F70" s="1">
        <f t="shared" si="0"/>
        <v>11.285428608771253</v>
      </c>
      <c r="G70" s="1">
        <v>-80</v>
      </c>
      <c r="H70" s="1">
        <v>-14</v>
      </c>
    </row>
    <row r="71" spans="3:8" x14ac:dyDescent="0.25">
      <c r="C71" s="1">
        <f t="shared" si="1"/>
        <v>16.5</v>
      </c>
      <c r="D71" s="1">
        <v>0.3</v>
      </c>
      <c r="E71" s="1">
        <v>1.05</v>
      </c>
      <c r="F71" s="1">
        <f t="shared" ref="F71:F85" si="2">20 *LOG10(E71 / D71)</f>
        <v>10.881360887005513</v>
      </c>
      <c r="G71" s="1">
        <v>-90</v>
      </c>
      <c r="H71" s="1">
        <v>-15</v>
      </c>
    </row>
    <row r="72" spans="3:8" x14ac:dyDescent="0.25">
      <c r="C72" s="1">
        <f>C71 + 0.25</f>
        <v>16.75</v>
      </c>
      <c r="D72" s="1">
        <v>0.3</v>
      </c>
      <c r="E72" s="1">
        <v>1.03</v>
      </c>
      <c r="F72" s="1">
        <f t="shared" si="2"/>
        <v>10.714319399710195</v>
      </c>
      <c r="G72" s="1">
        <v>-90</v>
      </c>
      <c r="H72" s="1">
        <v>-14</v>
      </c>
    </row>
    <row r="73" spans="3:8" x14ac:dyDescent="0.25">
      <c r="C73" s="1">
        <f>C72 + 0.25</f>
        <v>17</v>
      </c>
      <c r="D73" s="1">
        <v>0.3</v>
      </c>
      <c r="E73" s="1">
        <v>1.01</v>
      </c>
      <c r="F73" s="1">
        <f t="shared" si="2"/>
        <v>10.544002381259602</v>
      </c>
      <c r="G73" s="1">
        <v>-90</v>
      </c>
      <c r="H73" s="1">
        <v>-15</v>
      </c>
    </row>
    <row r="74" spans="3:8" x14ac:dyDescent="0.25">
      <c r="C74" s="1">
        <f>C73 + 0.25</f>
        <v>17.25</v>
      </c>
      <c r="D74" s="1">
        <v>0.3</v>
      </c>
      <c r="E74" s="1">
        <v>1</v>
      </c>
      <c r="F74" s="1">
        <f t="shared" si="2"/>
        <v>10.457574905606752</v>
      </c>
      <c r="G74" s="1">
        <v>-90</v>
      </c>
      <c r="H74" s="1">
        <v>-14</v>
      </c>
    </row>
    <row r="75" spans="3:8" x14ac:dyDescent="0.25">
      <c r="C75" s="1">
        <f>C74 + 0.25</f>
        <v>17.5</v>
      </c>
      <c r="D75" s="1">
        <v>0.3</v>
      </c>
      <c r="E75" s="1">
        <v>1</v>
      </c>
      <c r="F75" s="1">
        <f t="shared" si="2"/>
        <v>10.457574905606752</v>
      </c>
      <c r="G75" s="1">
        <v>-90</v>
      </c>
      <c r="H75" s="1">
        <v>-14</v>
      </c>
    </row>
    <row r="76" spans="3:8" x14ac:dyDescent="0.25">
      <c r="C76" s="1">
        <f>C75 + 0.25</f>
        <v>17.75</v>
      </c>
      <c r="D76" s="1">
        <v>0.3</v>
      </c>
      <c r="E76" s="1">
        <v>1</v>
      </c>
      <c r="F76" s="1">
        <f t="shared" si="2"/>
        <v>10.457574905606752</v>
      </c>
      <c r="G76" s="1">
        <v>-80</v>
      </c>
      <c r="H76" s="1">
        <v>-13</v>
      </c>
    </row>
    <row r="77" spans="3:8" x14ac:dyDescent="0.25">
      <c r="C77" s="1">
        <f>C76 + 0.25</f>
        <v>18</v>
      </c>
      <c r="D77" s="1">
        <v>0.3</v>
      </c>
      <c r="E77" s="1">
        <v>0.96</v>
      </c>
      <c r="F77" s="1">
        <f t="shared" si="2"/>
        <v>10.102999566398122</v>
      </c>
      <c r="G77" s="1">
        <v>-80</v>
      </c>
      <c r="H77" s="1">
        <v>-13</v>
      </c>
    </row>
    <row r="78" spans="3:8" x14ac:dyDescent="0.25">
      <c r="C78" s="1">
        <f>C77 + 0.25</f>
        <v>18.25</v>
      </c>
      <c r="D78" s="1">
        <v>0.3</v>
      </c>
      <c r="E78" s="1">
        <v>0.95</v>
      </c>
      <c r="F78" s="1">
        <f t="shared" si="2"/>
        <v>10.012047011383707</v>
      </c>
      <c r="G78" s="1">
        <v>-90</v>
      </c>
      <c r="H78" s="1">
        <v>-13</v>
      </c>
    </row>
    <row r="79" spans="3:8" x14ac:dyDescent="0.25">
      <c r="C79" s="1">
        <f>C78 + 0.25</f>
        <v>18.5</v>
      </c>
      <c r="D79" s="1">
        <v>0.3</v>
      </c>
      <c r="E79" s="1">
        <v>0.95</v>
      </c>
      <c r="F79" s="1">
        <f t="shared" si="2"/>
        <v>10.012047011383707</v>
      </c>
      <c r="G79" s="1">
        <v>-90</v>
      </c>
      <c r="H79" s="1">
        <v>-14</v>
      </c>
    </row>
    <row r="80" spans="3:8" x14ac:dyDescent="0.25">
      <c r="C80" s="1">
        <f>C79 + 0.25</f>
        <v>18.75</v>
      </c>
      <c r="D80" s="1">
        <v>0.3</v>
      </c>
      <c r="E80" s="1">
        <v>0.93</v>
      </c>
      <c r="F80" s="1">
        <f t="shared" si="2"/>
        <v>9.8272338766854546</v>
      </c>
      <c r="G80" s="1">
        <v>-90</v>
      </c>
      <c r="H80" s="1">
        <v>-13</v>
      </c>
    </row>
    <row r="81" spans="3:8" x14ac:dyDescent="0.25">
      <c r="C81" s="1">
        <f>C80 + 0.25</f>
        <v>19</v>
      </c>
      <c r="D81" s="1">
        <v>0.3</v>
      </c>
      <c r="E81" s="1">
        <v>0.93</v>
      </c>
      <c r="F81" s="1">
        <f t="shared" si="2"/>
        <v>9.8272338766854546</v>
      </c>
      <c r="G81" s="1">
        <v>-90</v>
      </c>
      <c r="H81" s="1">
        <v>-13</v>
      </c>
    </row>
    <row r="82" spans="3:8" x14ac:dyDescent="0.25">
      <c r="C82" s="1">
        <f>C81 + 0.25</f>
        <v>19.25</v>
      </c>
      <c r="D82" s="1">
        <v>0.3</v>
      </c>
      <c r="E82" s="1">
        <v>0.9</v>
      </c>
      <c r="F82" s="1">
        <f t="shared" si="2"/>
        <v>9.5424250943932485</v>
      </c>
      <c r="G82" s="1">
        <v>-90</v>
      </c>
      <c r="H82" s="1">
        <v>-13</v>
      </c>
    </row>
    <row r="83" spans="3:8" x14ac:dyDescent="0.25">
      <c r="C83" s="1">
        <f>C82 + 0.25</f>
        <v>19.5</v>
      </c>
      <c r="D83" s="1">
        <v>0.3</v>
      </c>
      <c r="E83" s="1">
        <v>0.9</v>
      </c>
      <c r="F83" s="1">
        <f t="shared" si="2"/>
        <v>9.5424250943932485</v>
      </c>
      <c r="G83" s="1">
        <v>-90</v>
      </c>
      <c r="H83" s="1">
        <v>-13</v>
      </c>
    </row>
    <row r="84" spans="3:8" x14ac:dyDescent="0.25">
      <c r="C84" s="1">
        <f>C83 + 0.25</f>
        <v>19.75</v>
      </c>
      <c r="D84" s="1">
        <v>0.3</v>
      </c>
      <c r="E84" s="1">
        <v>0.89</v>
      </c>
      <c r="F84" s="1">
        <f t="shared" si="2"/>
        <v>9.4453750385050075</v>
      </c>
      <c r="G84" s="1">
        <v>-90</v>
      </c>
      <c r="H84" s="1">
        <v>-13</v>
      </c>
    </row>
    <row r="85" spans="3:8" x14ac:dyDescent="0.25">
      <c r="C85" s="1">
        <f>C84 + 0.25</f>
        <v>20</v>
      </c>
      <c r="D85" s="1">
        <v>0.3</v>
      </c>
      <c r="E85" s="1">
        <v>0.88</v>
      </c>
      <c r="F85" s="1">
        <f t="shared" si="2"/>
        <v>9.3472283486101251</v>
      </c>
      <c r="G85" s="1">
        <v>-90</v>
      </c>
      <c r="H85" s="1">
        <v>-13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Inns</dc:creator>
  <cp:lastModifiedBy>Simon Inns</cp:lastModifiedBy>
  <dcterms:created xsi:type="dcterms:W3CDTF">2018-04-26T07:47:45Z</dcterms:created>
  <dcterms:modified xsi:type="dcterms:W3CDTF">2018-04-26T10:02:23Z</dcterms:modified>
</cp:coreProperties>
</file>